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\Dropbox\Janet\Janet\Oddington\Finance\"/>
    </mc:Choice>
  </mc:AlternateContent>
  <bookViews>
    <workbookView xWindow="0" yWindow="0" windowWidth="17280" windowHeight="72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E48" i="1"/>
  <c r="F48" i="1"/>
  <c r="H48" i="1"/>
  <c r="I48" i="1"/>
  <c r="J48" i="1"/>
  <c r="K48" i="1"/>
  <c r="L48" i="1"/>
  <c r="M48" i="1"/>
  <c r="O48" i="1"/>
  <c r="P15" i="1" l="1"/>
  <c r="P16" i="1"/>
  <c r="P10" i="1"/>
  <c r="P11" i="1"/>
  <c r="P12" i="1"/>
  <c r="P13" i="1"/>
  <c r="P7" i="1" l="1"/>
  <c r="E15" i="2" l="1"/>
  <c r="D15" i="2" l="1"/>
</calcChain>
</file>

<file path=xl/sharedStrings.xml><?xml version="1.0" encoding="utf-8"?>
<sst xmlns="http://schemas.openxmlformats.org/spreadsheetml/2006/main" count="86" uniqueCount="62">
  <si>
    <t>Date</t>
  </si>
  <si>
    <t xml:space="preserve">Cq </t>
  </si>
  <si>
    <t>Contracts</t>
  </si>
  <si>
    <t>Grants</t>
  </si>
  <si>
    <t>Insurance</t>
  </si>
  <si>
    <t>VH Rental</t>
  </si>
  <si>
    <t>Wages</t>
  </si>
  <si>
    <t>VAT</t>
  </si>
  <si>
    <t>Total</t>
  </si>
  <si>
    <t>Infastructure</t>
  </si>
  <si>
    <t>OVH</t>
  </si>
  <si>
    <t>Audit</t>
  </si>
  <si>
    <t>Subs/web</t>
  </si>
  <si>
    <t>Income</t>
  </si>
  <si>
    <t>Way leave</t>
  </si>
  <si>
    <t>expenses</t>
  </si>
  <si>
    <t>Fete profit</t>
  </si>
  <si>
    <t xml:space="preserve">MM </t>
  </si>
  <si>
    <t>CA</t>
  </si>
  <si>
    <t>Interest</t>
  </si>
  <si>
    <t>CDC precept</t>
  </si>
  <si>
    <t>Oddington Expenditure 2017/18</t>
  </si>
  <si>
    <t>Communty Heartbeat</t>
  </si>
  <si>
    <t>M Penfold</t>
  </si>
  <si>
    <t>Commnunity First</t>
  </si>
  <si>
    <t>JE web site</t>
  </si>
  <si>
    <t>JE wages</t>
  </si>
  <si>
    <t>Oddington Parish Council 2017/18</t>
  </si>
  <si>
    <t xml:space="preserve"> M Penfold</t>
  </si>
  <si>
    <t>ovh</t>
  </si>
  <si>
    <t>Selkirk audit</t>
  </si>
  <si>
    <t>Autella payroll</t>
  </si>
  <si>
    <t>Playsafety</t>
  </si>
  <si>
    <t>HMRC</t>
  </si>
  <si>
    <t>10.7.17</t>
  </si>
  <si>
    <t>30.6.17</t>
  </si>
  <si>
    <t>Donation</t>
  </si>
  <si>
    <t>JE website</t>
  </si>
  <si>
    <t>Grant Thornton</t>
  </si>
  <si>
    <t>John Parker Bulbs</t>
  </si>
  <si>
    <t>SLCC</t>
  </si>
  <si>
    <t>Mark Penfold</t>
  </si>
  <si>
    <t>Autela payroll</t>
  </si>
  <si>
    <t>25.09.17</t>
  </si>
  <si>
    <t>RBL</t>
  </si>
  <si>
    <t>J Eustace</t>
  </si>
  <si>
    <t>Cancelled</t>
  </si>
  <si>
    <t>J E web site</t>
  </si>
  <si>
    <t>06.02.2018</t>
  </si>
  <si>
    <t>CDC Grant</t>
  </si>
  <si>
    <t>JE wges</t>
  </si>
  <si>
    <t>period 1 &amp; 2</t>
  </si>
  <si>
    <t>Period 3</t>
  </si>
  <si>
    <t>Period 4</t>
  </si>
  <si>
    <t>Period 8</t>
  </si>
  <si>
    <t>Period 9</t>
  </si>
  <si>
    <t>period 6 and 7</t>
  </si>
  <si>
    <t>Period 5, 10,11 and 12</t>
  </si>
  <si>
    <t>ABODE</t>
  </si>
  <si>
    <t>GAPTC</t>
  </si>
  <si>
    <t>JE Web site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</si>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</sst>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16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164" fontId="0" fillId="0" borderId="0" xfId="2" applyNumberFormat="1" applyFont="1"/>
    <xf numFmtId="44" fontId="0" fillId="0" borderId="0" xfId="1" applyFont="1"/>
    <xf numFmtId="0" fontId="1" fillId="0" borderId="1" xfId="0" applyFont="1" applyBorder="1"/>
    <xf numFmtId="164" fontId="1" fillId="0" borderId="1" xfId="0" applyNumberFormat="1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0" fontId="7" fillId="0" borderId="0" xfId="0" applyFont="1"/>
    <xf numFmtId="44" fontId="7" fillId="0" borderId="0" xfId="1" applyFont="1"/>
    <xf numFmtId="0" fontId="8" fillId="0" borderId="0" xfId="0" applyFont="1"/>
    <xf numFmtId="44" fontId="8" fillId="0" borderId="0" xfId="1" applyFont="1"/>
    <xf numFmtId="44" fontId="4" fillId="0" borderId="0" xfId="1" applyFont="1"/>
    <xf numFmtId="16" fontId="7" fillId="0" borderId="0" xfId="0" applyNumberFormat="1" applyFont="1"/>
    <xf numFmtId="16" fontId="8" fillId="0" borderId="0" xfId="0" applyNumberFormat="1" applyFont="1"/>
    <xf numFmtId="44" fontId="0" fillId="0" borderId="0" xfId="0" applyNumberFormat="1"/>
    <xf numFmtId="44" fontId="1" fillId="0" borderId="1" xfId="1" applyFont="1" applyBorder="1"/>
    <xf numFmtId="44" fontId="6" fillId="0" borderId="1" xfId="1" applyFont="1" applyBorder="1"/>
    <xf numFmtId="44" fontId="10" fillId="0" borderId="0" xfId="1" applyFont="1"/>
    <xf numFmtId="0" fontId="0" fillId="2" borderId="0" xfId="0" applyFill="1"/>
    <xf numFmtId="14" fontId="0" fillId="0" borderId="0" xfId="0" applyNumberFormat="1"/>
    <xf numFmtId="0" fontId="8" fillId="2" borderId="0" xfId="0" applyFont="1" applyFill="1"/>
    <xf numFmtId="16" fontId="8" fillId="2" borderId="0" xfId="0" applyNumberFormat="1" applyFont="1" applyFill="1"/>
    <xf numFmtId="44" fontId="8" fillId="2" borderId="0" xfId="1" applyFont="1" applyFill="1"/>
    <xf numFmtId="44" fontId="10" fillId="2" borderId="0" xfId="1" applyFont="1" applyFill="1"/>
    <xf numFmtId="0" fontId="7" fillId="2" borderId="0" xfId="0" applyFont="1" applyFill="1"/>
    <xf numFmtId="16" fontId="7" fillId="2" borderId="0" xfId="0" applyNumberFormat="1" applyFont="1" applyFill="1"/>
    <xf numFmtId="44" fontId="7" fillId="2" borderId="0" xfId="1" applyFont="1" applyFill="1"/>
    <xf numFmtId="0" fontId="7" fillId="2" borderId="0" xfId="0" applyFont="1" applyFill="1" applyAlignment="1">
      <alignment horizontal="right"/>
    </xf>
    <xf numFmtId="44" fontId="7" fillId="2" borderId="0" xfId="1" applyFont="1" applyFill="1" applyAlignment="1">
      <alignment horizontal="right"/>
    </xf>
    <xf numFmtId="14" fontId="7" fillId="2" borderId="0" xfId="0" applyNumberFormat="1" applyFont="1" applyFill="1"/>
    <xf numFmtId="44" fontId="9" fillId="2" borderId="1" xfId="1" applyFont="1" applyFill="1" applyBorder="1"/>
    <xf numFmtId="44" fontId="7" fillId="2" borderId="0" xfId="1" applyFont="1" applyFill="1" applyBorder="1"/>
    <xf numFmtId="0" fontId="10" fillId="2" borderId="0" xfId="0" applyFont="1" applyFill="1"/>
    <xf numFmtId="41" fontId="8" fillId="2" borderId="0" xfId="1" applyNumberFormat="1" applyFont="1" applyFill="1" applyBorder="1"/>
    <xf numFmtId="44" fontId="8" fillId="2" borderId="0" xfId="1" applyFont="1" applyFill="1" applyBorder="1"/>
    <xf numFmtId="44" fontId="9" fillId="2" borderId="0" xfId="1" applyFont="1" applyFill="1"/>
    <xf numFmtId="44" fontId="0" fillId="2" borderId="0" xfId="0" applyNumberFormat="1" applyFill="1"/>
    <xf numFmtId="44" fontId="9" fillId="2" borderId="0" xfId="0" applyNumberFormat="1" applyFont="1" applyFill="1"/>
    <xf numFmtId="0" fontId="9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workbookViewId="0">
      <selection activeCell="H5" sqref="H5"/>
    </sheetView>
  </sheetViews>
  <sheetFormatPr defaultRowHeight="14.5" x14ac:dyDescent="0.35"/>
  <cols>
    <col min="1" max="1" width="11" customWidth="1"/>
    <col min="2" max="2" width="11.1796875" customWidth="1"/>
    <col min="3" max="3" width="0.7265625" customWidth="1"/>
    <col min="4" max="4" width="6.54296875" customWidth="1"/>
    <col min="5" max="5" width="8.26953125" customWidth="1"/>
    <col min="6" max="6" width="8.81640625" customWidth="1"/>
    <col min="7" max="7" width="5.81640625" customWidth="1"/>
    <col min="8" max="8" width="10.08984375" customWidth="1"/>
    <col min="9" max="9" width="9.90625" customWidth="1"/>
    <col min="10" max="10" width="8.81640625" customWidth="1"/>
    <col min="11" max="11" width="10.54296875" customWidth="1"/>
    <col min="12" max="12" width="8.453125" customWidth="1"/>
    <col min="13" max="13" width="11.90625" customWidth="1"/>
    <col min="14" max="14" width="9.26953125" customWidth="1"/>
    <col min="15" max="15" width="10.453125" customWidth="1"/>
    <col min="16" max="16" width="11.1796875" bestFit="1" customWidth="1"/>
  </cols>
  <sheetData>
    <row r="1" spans="1:19" x14ac:dyDescent="0.3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x14ac:dyDescent="0.35">
      <c r="A2" s="13"/>
      <c r="B2" s="13" t="s">
        <v>0</v>
      </c>
      <c r="C2" s="13"/>
      <c r="D2" s="13" t="s">
        <v>1</v>
      </c>
      <c r="E2" s="13" t="s">
        <v>11</v>
      </c>
      <c r="F2" s="13" t="s">
        <v>2</v>
      </c>
      <c r="G2" s="13"/>
      <c r="H2" s="13" t="s">
        <v>3</v>
      </c>
      <c r="I2" s="13" t="s">
        <v>4</v>
      </c>
      <c r="J2" s="13" t="s">
        <v>12</v>
      </c>
      <c r="K2" s="13" t="s">
        <v>9</v>
      </c>
      <c r="L2" s="13" t="s">
        <v>5</v>
      </c>
      <c r="M2" s="13" t="s">
        <v>6</v>
      </c>
      <c r="N2" s="13" t="s">
        <v>15</v>
      </c>
      <c r="O2" s="13" t="s">
        <v>7</v>
      </c>
      <c r="P2" s="13" t="s">
        <v>8</v>
      </c>
    </row>
    <row r="3" spans="1:19" x14ac:dyDescent="0.35">
      <c r="A3" s="13" t="s">
        <v>22</v>
      </c>
      <c r="B3" s="18">
        <v>42880</v>
      </c>
      <c r="C3" s="13"/>
      <c r="D3" s="13">
        <v>345</v>
      </c>
      <c r="E3" s="14"/>
      <c r="F3" s="14"/>
      <c r="G3" s="14"/>
      <c r="H3" s="14"/>
      <c r="I3" s="14"/>
      <c r="J3" s="13"/>
      <c r="K3" s="14">
        <v>145</v>
      </c>
      <c r="L3" s="14"/>
      <c r="M3" s="14"/>
      <c r="N3" s="14"/>
      <c r="O3" s="14">
        <v>29</v>
      </c>
      <c r="P3" s="14">
        <v>174</v>
      </c>
      <c r="Q3" s="23"/>
      <c r="R3" s="23"/>
    </row>
    <row r="4" spans="1:19" x14ac:dyDescent="0.35">
      <c r="A4" s="15" t="s">
        <v>23</v>
      </c>
      <c r="B4" s="19">
        <v>42880</v>
      </c>
      <c r="C4" s="15"/>
      <c r="D4" s="15">
        <v>346</v>
      </c>
      <c r="E4" s="15"/>
      <c r="F4" s="16">
        <v>640</v>
      </c>
      <c r="G4" s="15"/>
      <c r="H4" s="16"/>
      <c r="I4" s="16"/>
      <c r="J4" s="16"/>
      <c r="K4" s="16"/>
      <c r="L4" s="16"/>
      <c r="M4" s="16"/>
      <c r="N4" s="16"/>
      <c r="O4" s="16"/>
      <c r="P4" s="16">
        <v>640</v>
      </c>
      <c r="Q4" s="23"/>
      <c r="R4" s="23"/>
    </row>
    <row r="5" spans="1:19" x14ac:dyDescent="0.35">
      <c r="A5" s="15" t="s">
        <v>10</v>
      </c>
      <c r="B5" s="19">
        <v>42880</v>
      </c>
      <c r="C5" s="15"/>
      <c r="D5" s="15">
        <v>347</v>
      </c>
      <c r="E5" s="15"/>
      <c r="F5" s="15"/>
      <c r="G5" s="15"/>
      <c r="H5" s="16"/>
      <c r="I5" s="16"/>
      <c r="J5" s="16"/>
      <c r="K5" s="16"/>
      <c r="L5" s="16">
        <v>10</v>
      </c>
      <c r="M5" s="16"/>
      <c r="N5" s="16"/>
      <c r="O5" s="16"/>
      <c r="P5" s="16">
        <v>10</v>
      </c>
      <c r="Q5" s="23"/>
      <c r="R5" s="23"/>
    </row>
    <row r="6" spans="1:19" x14ac:dyDescent="0.35">
      <c r="A6" s="26" t="s">
        <v>24</v>
      </c>
      <c r="B6" s="27">
        <v>42880</v>
      </c>
      <c r="C6" s="26"/>
      <c r="D6" s="26">
        <v>348</v>
      </c>
      <c r="E6" s="26"/>
      <c r="F6" s="26"/>
      <c r="G6" s="26"/>
      <c r="H6" s="28"/>
      <c r="I6" s="28">
        <v>321.77</v>
      </c>
      <c r="J6" s="28"/>
      <c r="K6" s="28"/>
      <c r="L6" s="28"/>
      <c r="M6" s="28"/>
      <c r="N6" s="28"/>
      <c r="O6" s="28"/>
      <c r="P6" s="28">
        <v>321.77</v>
      </c>
      <c r="Q6" s="29"/>
      <c r="R6" s="29"/>
      <c r="S6" s="24"/>
    </row>
    <row r="7" spans="1:19" x14ac:dyDescent="0.35">
      <c r="A7" s="30" t="s">
        <v>25</v>
      </c>
      <c r="B7" s="31">
        <v>42880</v>
      </c>
      <c r="C7" s="30"/>
      <c r="D7" s="30">
        <v>349</v>
      </c>
      <c r="E7" s="32"/>
      <c r="F7" s="32"/>
      <c r="G7" s="32"/>
      <c r="H7" s="32"/>
      <c r="I7" s="32"/>
      <c r="J7" s="32">
        <v>21.98</v>
      </c>
      <c r="K7" s="32"/>
      <c r="L7" s="32"/>
      <c r="M7" s="32"/>
      <c r="N7" s="32"/>
      <c r="O7" s="32">
        <v>2</v>
      </c>
      <c r="P7" s="32">
        <f>SUM(J7:O7)</f>
        <v>23.98</v>
      </c>
      <c r="Q7" s="29"/>
      <c r="R7" s="29"/>
      <c r="S7" s="24"/>
    </row>
    <row r="8" spans="1:19" x14ac:dyDescent="0.35">
      <c r="A8" s="30" t="s">
        <v>26</v>
      </c>
      <c r="B8" s="31">
        <v>42880</v>
      </c>
      <c r="C8" s="30"/>
      <c r="D8" s="30">
        <v>350</v>
      </c>
      <c r="E8" s="32"/>
      <c r="F8" s="32"/>
      <c r="G8" s="32"/>
      <c r="H8" s="32"/>
      <c r="I8" s="32"/>
      <c r="J8" s="32"/>
      <c r="K8" s="32"/>
      <c r="L8" s="32"/>
      <c r="M8" s="32">
        <v>333.48</v>
      </c>
      <c r="N8" s="32"/>
      <c r="O8" s="32"/>
      <c r="P8" s="32">
        <v>333.48</v>
      </c>
      <c r="Q8" s="29" t="s">
        <v>51</v>
      </c>
      <c r="R8" s="29"/>
      <c r="S8" s="24"/>
    </row>
    <row r="9" spans="1:19" x14ac:dyDescent="0.35">
      <c r="A9" s="30" t="s">
        <v>23</v>
      </c>
      <c r="B9" s="31">
        <v>42880</v>
      </c>
      <c r="C9" s="30"/>
      <c r="D9" s="30">
        <v>351</v>
      </c>
      <c r="E9" s="32"/>
      <c r="F9" s="32">
        <v>160</v>
      </c>
      <c r="G9" s="32"/>
      <c r="H9" s="32"/>
      <c r="I9" s="32"/>
      <c r="J9" s="32"/>
      <c r="K9" s="32"/>
      <c r="L9" s="24"/>
      <c r="M9" s="32"/>
      <c r="N9" s="32"/>
      <c r="O9" s="32"/>
      <c r="P9" s="32">
        <v>160</v>
      </c>
      <c r="Q9" s="29"/>
      <c r="R9" s="29"/>
      <c r="S9" s="24"/>
    </row>
    <row r="10" spans="1:19" x14ac:dyDescent="0.35">
      <c r="A10" s="30" t="s">
        <v>28</v>
      </c>
      <c r="B10" s="31">
        <v>42922</v>
      </c>
      <c r="C10" s="30"/>
      <c r="D10" s="30">
        <v>352</v>
      </c>
      <c r="E10" s="32"/>
      <c r="F10" s="32">
        <v>480</v>
      </c>
      <c r="G10" s="32"/>
      <c r="H10" s="32"/>
      <c r="I10" s="32"/>
      <c r="J10" s="32"/>
      <c r="K10" s="32"/>
      <c r="L10" s="32"/>
      <c r="M10" s="32"/>
      <c r="N10" s="32"/>
      <c r="O10" s="32"/>
      <c r="P10" s="32">
        <f>SUM(E10:O10)</f>
        <v>480</v>
      </c>
      <c r="Q10" s="29"/>
      <c r="R10" s="29"/>
      <c r="S10" s="24"/>
    </row>
    <row r="11" spans="1:19" x14ac:dyDescent="0.35">
      <c r="A11" s="30" t="s">
        <v>29</v>
      </c>
      <c r="B11" s="31">
        <v>42922</v>
      </c>
      <c r="C11" s="30"/>
      <c r="D11" s="33">
        <v>353</v>
      </c>
      <c r="E11" s="34"/>
      <c r="F11" s="32"/>
      <c r="G11" s="32"/>
      <c r="H11" s="32"/>
      <c r="I11" s="32"/>
      <c r="J11" s="32"/>
      <c r="K11" s="32"/>
      <c r="L11" s="32">
        <v>10</v>
      </c>
      <c r="M11" s="24"/>
      <c r="N11" s="24"/>
      <c r="O11" s="32"/>
      <c r="P11" s="32">
        <f>SUM(E11:O11)</f>
        <v>10</v>
      </c>
      <c r="Q11" s="29"/>
      <c r="R11" s="29"/>
      <c r="S11" s="24"/>
    </row>
    <row r="12" spans="1:19" x14ac:dyDescent="0.35">
      <c r="A12" s="30" t="s">
        <v>30</v>
      </c>
      <c r="B12" s="31">
        <v>42922</v>
      </c>
      <c r="C12" s="30"/>
      <c r="D12" s="30">
        <v>354</v>
      </c>
      <c r="E12" s="32">
        <v>50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f>SUM(E12:O12)</f>
        <v>50</v>
      </c>
      <c r="Q12" s="29"/>
      <c r="R12" s="29"/>
      <c r="S12" s="24"/>
    </row>
    <row r="13" spans="1:19" x14ac:dyDescent="0.35">
      <c r="A13" s="30" t="s">
        <v>31</v>
      </c>
      <c r="B13" s="31">
        <v>42922</v>
      </c>
      <c r="C13" s="30"/>
      <c r="D13" s="30">
        <v>355</v>
      </c>
      <c r="E13" s="32"/>
      <c r="F13" s="32"/>
      <c r="G13" s="32"/>
      <c r="H13" s="32"/>
      <c r="I13" s="32"/>
      <c r="J13" s="32">
        <v>38.4</v>
      </c>
      <c r="K13" s="32"/>
      <c r="L13" s="32"/>
      <c r="M13" s="32"/>
      <c r="N13" s="32"/>
      <c r="O13" s="32"/>
      <c r="P13" s="32">
        <f>SUM(E13:O13)</f>
        <v>38.4</v>
      </c>
      <c r="Q13" s="29"/>
      <c r="R13" s="29"/>
      <c r="S13" s="24"/>
    </row>
    <row r="14" spans="1:19" x14ac:dyDescent="0.35">
      <c r="A14" s="30" t="s">
        <v>32</v>
      </c>
      <c r="B14" s="31">
        <v>42922</v>
      </c>
      <c r="C14" s="30"/>
      <c r="D14" s="30">
        <v>356</v>
      </c>
      <c r="E14" s="32"/>
      <c r="F14" s="32"/>
      <c r="G14" s="32"/>
      <c r="H14" s="32"/>
      <c r="I14" s="32"/>
      <c r="J14" s="32"/>
      <c r="K14" s="32">
        <v>77</v>
      </c>
      <c r="L14" s="32"/>
      <c r="M14" s="32"/>
      <c r="N14" s="32"/>
      <c r="O14" s="32">
        <v>15.4</v>
      </c>
      <c r="P14" s="32">
        <v>92.4</v>
      </c>
      <c r="Q14" s="29"/>
      <c r="R14" s="29"/>
      <c r="S14" s="24"/>
    </row>
    <row r="15" spans="1:19" x14ac:dyDescent="0.35">
      <c r="A15" s="30" t="s">
        <v>33</v>
      </c>
      <c r="B15" s="31">
        <v>42922</v>
      </c>
      <c r="C15" s="30"/>
      <c r="D15" s="30">
        <v>357</v>
      </c>
      <c r="E15" s="32"/>
      <c r="F15" s="32"/>
      <c r="G15" s="32"/>
      <c r="H15" s="32"/>
      <c r="I15" s="32"/>
      <c r="J15" s="32"/>
      <c r="K15" s="32"/>
      <c r="L15" s="32"/>
      <c r="M15" s="32">
        <v>125</v>
      </c>
      <c r="N15" s="32"/>
      <c r="O15" s="32"/>
      <c r="P15" s="32">
        <f>SUM(M15:O15)</f>
        <v>125</v>
      </c>
      <c r="Q15" s="29"/>
      <c r="R15" s="29"/>
      <c r="S15" s="24"/>
    </row>
    <row r="16" spans="1:19" x14ac:dyDescent="0.35">
      <c r="A16" s="30" t="s">
        <v>26</v>
      </c>
      <c r="B16" s="31">
        <v>42922</v>
      </c>
      <c r="C16" s="30"/>
      <c r="D16" s="30">
        <v>358</v>
      </c>
      <c r="E16" s="32"/>
      <c r="F16" s="32"/>
      <c r="G16" s="32"/>
      <c r="H16" s="32"/>
      <c r="I16" s="32"/>
      <c r="J16" s="32"/>
      <c r="K16" s="32"/>
      <c r="L16" s="32"/>
      <c r="M16" s="32">
        <v>166.54</v>
      </c>
      <c r="N16" s="32"/>
      <c r="O16" s="32"/>
      <c r="P16" s="32">
        <f>SUM(M16:O16)</f>
        <v>166.54</v>
      </c>
      <c r="Q16" s="29" t="s">
        <v>52</v>
      </c>
      <c r="R16" s="29"/>
      <c r="S16" s="24"/>
    </row>
    <row r="17" spans="1:19" x14ac:dyDescent="0.35">
      <c r="A17" s="30" t="s">
        <v>23</v>
      </c>
      <c r="B17" s="31">
        <v>42992</v>
      </c>
      <c r="C17" s="30"/>
      <c r="D17" s="30">
        <v>359</v>
      </c>
      <c r="E17" s="32"/>
      <c r="F17" s="32">
        <v>640</v>
      </c>
      <c r="G17" s="32"/>
      <c r="H17" s="32"/>
      <c r="I17" s="32"/>
      <c r="J17" s="32"/>
      <c r="K17" s="32"/>
      <c r="L17" s="32"/>
      <c r="M17" s="32"/>
      <c r="N17" s="32"/>
      <c r="O17" s="32"/>
      <c r="P17" s="32">
        <v>640</v>
      </c>
      <c r="Q17" s="29"/>
      <c r="R17" s="29"/>
      <c r="S17" s="24"/>
    </row>
    <row r="18" spans="1:19" x14ac:dyDescent="0.35">
      <c r="A18" s="30" t="s">
        <v>10</v>
      </c>
      <c r="B18" s="31">
        <v>42992</v>
      </c>
      <c r="C18" s="30"/>
      <c r="D18" s="30">
        <v>360</v>
      </c>
      <c r="E18" s="32"/>
      <c r="F18" s="32"/>
      <c r="G18" s="32"/>
      <c r="H18" s="32"/>
      <c r="I18" s="32"/>
      <c r="J18" s="32"/>
      <c r="K18" s="32"/>
      <c r="L18" s="32">
        <v>10</v>
      </c>
      <c r="M18" s="32"/>
      <c r="N18" s="32"/>
      <c r="O18" s="32"/>
      <c r="P18" s="32">
        <v>10</v>
      </c>
      <c r="Q18" s="29"/>
      <c r="R18" s="29"/>
      <c r="S18" s="24"/>
    </row>
    <row r="19" spans="1:19" x14ac:dyDescent="0.35">
      <c r="A19" s="30" t="s">
        <v>37</v>
      </c>
      <c r="B19" s="31">
        <v>42992</v>
      </c>
      <c r="C19" s="30"/>
      <c r="D19" s="33">
        <v>361</v>
      </c>
      <c r="E19" s="34"/>
      <c r="F19" s="32"/>
      <c r="G19" s="32"/>
      <c r="H19" s="32"/>
      <c r="I19" s="32"/>
      <c r="J19" s="32">
        <v>21.98</v>
      </c>
      <c r="K19" s="32"/>
      <c r="L19" s="32"/>
      <c r="M19" s="32"/>
      <c r="N19" s="32"/>
      <c r="O19" s="32">
        <v>2</v>
      </c>
      <c r="P19" s="32">
        <v>23.98</v>
      </c>
      <c r="Q19" s="29"/>
      <c r="R19" s="29"/>
      <c r="S19" s="24"/>
    </row>
    <row r="20" spans="1:19" x14ac:dyDescent="0.35">
      <c r="A20" s="30" t="s">
        <v>38</v>
      </c>
      <c r="B20" s="31">
        <v>42992</v>
      </c>
      <c r="C20" s="30"/>
      <c r="D20" s="30">
        <v>362</v>
      </c>
      <c r="E20" s="32">
        <v>100</v>
      </c>
      <c r="F20" s="32"/>
      <c r="G20" s="32"/>
      <c r="H20" s="32"/>
      <c r="I20" s="32"/>
      <c r="J20" s="32"/>
      <c r="K20" s="32"/>
      <c r="L20" s="32"/>
      <c r="M20" s="32"/>
      <c r="N20" s="32"/>
      <c r="O20" s="32">
        <v>20</v>
      </c>
      <c r="P20" s="32">
        <v>120</v>
      </c>
      <c r="Q20" s="29"/>
      <c r="R20" s="29"/>
      <c r="S20" s="24"/>
    </row>
    <row r="21" spans="1:19" x14ac:dyDescent="0.35">
      <c r="A21" s="30" t="s">
        <v>26</v>
      </c>
      <c r="B21" s="31">
        <v>42992</v>
      </c>
      <c r="C21" s="30"/>
      <c r="D21" s="30">
        <v>363</v>
      </c>
      <c r="E21" s="32"/>
      <c r="F21" s="32"/>
      <c r="G21" s="32"/>
      <c r="H21" s="32"/>
      <c r="I21" s="32"/>
      <c r="J21" s="32"/>
      <c r="K21" s="32"/>
      <c r="L21" s="32"/>
      <c r="M21" s="32">
        <v>166.74</v>
      </c>
      <c r="N21" s="32"/>
      <c r="O21" s="32"/>
      <c r="P21" s="32">
        <v>166.74</v>
      </c>
      <c r="Q21" s="29" t="s">
        <v>53</v>
      </c>
      <c r="R21" s="29"/>
      <c r="S21" s="24"/>
    </row>
    <row r="22" spans="1:19" x14ac:dyDescent="0.35">
      <c r="A22" s="30" t="s">
        <v>39</v>
      </c>
      <c r="B22" s="31">
        <v>42992</v>
      </c>
      <c r="C22" s="30"/>
      <c r="D22" s="30">
        <v>364</v>
      </c>
      <c r="E22" s="32"/>
      <c r="F22" s="32"/>
      <c r="G22" s="32"/>
      <c r="H22" s="32"/>
      <c r="I22" s="32"/>
      <c r="J22" s="32"/>
      <c r="K22" s="32">
        <v>295</v>
      </c>
      <c r="L22" s="32"/>
      <c r="M22" s="32"/>
      <c r="N22" s="32"/>
      <c r="O22" s="32">
        <v>59</v>
      </c>
      <c r="P22" s="32">
        <v>354</v>
      </c>
      <c r="Q22" s="29"/>
      <c r="R22" s="29"/>
      <c r="S22" s="24"/>
    </row>
    <row r="23" spans="1:19" x14ac:dyDescent="0.35">
      <c r="A23" s="30" t="s">
        <v>40</v>
      </c>
      <c r="B23" s="31">
        <v>42992</v>
      </c>
      <c r="C23" s="30"/>
      <c r="D23" s="30">
        <v>365</v>
      </c>
      <c r="E23" s="32"/>
      <c r="F23" s="32"/>
      <c r="G23" s="32"/>
      <c r="H23" s="32"/>
      <c r="I23" s="32"/>
      <c r="J23" s="32">
        <v>78</v>
      </c>
      <c r="K23" s="32"/>
      <c r="L23" s="32"/>
      <c r="M23" s="24"/>
      <c r="N23" s="24"/>
      <c r="O23" s="32"/>
      <c r="P23" s="32">
        <v>78</v>
      </c>
      <c r="Q23" s="29"/>
      <c r="R23" s="29"/>
      <c r="S23" s="24"/>
    </row>
    <row r="24" spans="1:19" x14ac:dyDescent="0.35">
      <c r="A24" s="30" t="s">
        <v>41</v>
      </c>
      <c r="B24" s="31">
        <v>43034</v>
      </c>
      <c r="C24" s="30"/>
      <c r="D24" s="30">
        <v>366</v>
      </c>
      <c r="E24" s="32"/>
      <c r="F24" s="32">
        <v>480</v>
      </c>
      <c r="G24" s="32"/>
      <c r="H24" s="32"/>
      <c r="I24" s="32"/>
      <c r="J24" s="32"/>
      <c r="K24" s="32"/>
      <c r="L24" s="32"/>
      <c r="M24" s="32"/>
      <c r="N24" s="32"/>
      <c r="O24" s="32"/>
      <c r="P24" s="32">
        <v>480</v>
      </c>
      <c r="Q24" s="29"/>
      <c r="R24" s="29"/>
      <c r="S24" s="24"/>
    </row>
    <row r="25" spans="1:19" x14ac:dyDescent="0.35">
      <c r="A25" s="30" t="s">
        <v>10</v>
      </c>
      <c r="B25" s="31">
        <v>43034</v>
      </c>
      <c r="C25" s="30"/>
      <c r="D25" s="30">
        <v>367</v>
      </c>
      <c r="E25" s="32"/>
      <c r="F25" s="32"/>
      <c r="G25" s="32"/>
      <c r="H25" s="32"/>
      <c r="I25" s="32"/>
      <c r="J25" s="32"/>
      <c r="K25" s="32"/>
      <c r="L25" s="32">
        <v>10</v>
      </c>
      <c r="M25" s="32"/>
      <c r="N25" s="32"/>
      <c r="O25" s="32"/>
      <c r="P25" s="32">
        <v>10</v>
      </c>
      <c r="Q25" s="29"/>
      <c r="R25" s="29"/>
      <c r="S25" s="24"/>
    </row>
    <row r="26" spans="1:19" x14ac:dyDescent="0.35">
      <c r="A26" s="30" t="s">
        <v>25</v>
      </c>
      <c r="B26" s="31">
        <v>43034</v>
      </c>
      <c r="C26" s="30"/>
      <c r="D26" s="30">
        <v>368</v>
      </c>
      <c r="E26" s="32"/>
      <c r="F26" s="32"/>
      <c r="G26" s="32"/>
      <c r="H26" s="32"/>
      <c r="I26" s="32"/>
      <c r="J26" s="32">
        <v>21.98</v>
      </c>
      <c r="K26" s="32"/>
      <c r="L26" s="32"/>
      <c r="M26" s="32"/>
      <c r="N26" s="32"/>
      <c r="O26" s="32">
        <v>2</v>
      </c>
      <c r="P26" s="32">
        <v>23.98</v>
      </c>
      <c r="Q26" s="29"/>
      <c r="R26" s="29"/>
      <c r="S26" s="24"/>
    </row>
    <row r="27" spans="1:19" x14ac:dyDescent="0.35">
      <c r="A27" s="30" t="s">
        <v>26</v>
      </c>
      <c r="B27" s="31">
        <v>43034</v>
      </c>
      <c r="C27" s="30"/>
      <c r="D27" s="30">
        <v>369</v>
      </c>
      <c r="E27" s="32"/>
      <c r="F27" s="32"/>
      <c r="G27" s="32"/>
      <c r="H27" s="32"/>
      <c r="I27" s="32"/>
      <c r="J27" s="32"/>
      <c r="K27" s="32"/>
      <c r="L27" s="32"/>
      <c r="M27" s="32">
        <v>333.48</v>
      </c>
      <c r="N27" s="32"/>
      <c r="O27" s="32"/>
      <c r="P27" s="32">
        <v>333.48</v>
      </c>
      <c r="Q27" s="29" t="s">
        <v>56</v>
      </c>
      <c r="R27" s="29"/>
      <c r="S27" s="24"/>
    </row>
    <row r="28" spans="1:19" x14ac:dyDescent="0.35">
      <c r="A28" s="30" t="s">
        <v>33</v>
      </c>
      <c r="B28" s="31">
        <v>43034</v>
      </c>
      <c r="C28" s="30"/>
      <c r="D28" s="30">
        <v>370</v>
      </c>
      <c r="E28" s="32"/>
      <c r="F28" s="32"/>
      <c r="G28" s="32"/>
      <c r="H28" s="32"/>
      <c r="I28" s="32"/>
      <c r="J28" s="32"/>
      <c r="K28" s="32"/>
      <c r="L28" s="32"/>
      <c r="M28" s="32">
        <v>125</v>
      </c>
      <c r="N28" s="32"/>
      <c r="O28" s="32"/>
      <c r="P28" s="32">
        <v>125</v>
      </c>
      <c r="Q28" s="29"/>
      <c r="R28" s="29"/>
      <c r="S28" s="24"/>
    </row>
    <row r="29" spans="1:19" x14ac:dyDescent="0.35">
      <c r="A29" s="30" t="s">
        <v>42</v>
      </c>
      <c r="B29" s="31">
        <v>43034</v>
      </c>
      <c r="C29" s="30"/>
      <c r="D29" s="30">
        <v>371</v>
      </c>
      <c r="E29" s="32"/>
      <c r="F29" s="32"/>
      <c r="G29" s="32"/>
      <c r="H29" s="32"/>
      <c r="I29" s="32"/>
      <c r="J29" s="32">
        <v>38.4</v>
      </c>
      <c r="K29" s="32"/>
      <c r="L29" s="32"/>
      <c r="M29" s="32"/>
      <c r="N29" s="32"/>
      <c r="O29" s="32"/>
      <c r="P29" s="32">
        <v>38.4</v>
      </c>
      <c r="Q29" s="29"/>
      <c r="R29" s="29"/>
      <c r="S29" s="24"/>
    </row>
    <row r="30" spans="1:19" x14ac:dyDescent="0.35">
      <c r="A30" s="30" t="s">
        <v>44</v>
      </c>
      <c r="B30" s="35">
        <v>43051</v>
      </c>
      <c r="C30" s="30"/>
      <c r="D30" s="30">
        <v>372</v>
      </c>
      <c r="E30" s="32"/>
      <c r="F30" s="32"/>
      <c r="G30" s="32"/>
      <c r="H30" s="32">
        <v>50</v>
      </c>
      <c r="I30" s="32"/>
      <c r="J30" s="32"/>
      <c r="K30" s="32"/>
      <c r="L30" s="32"/>
      <c r="M30" s="32"/>
      <c r="N30" s="32"/>
      <c r="O30" s="32"/>
      <c r="P30" s="32">
        <v>50</v>
      </c>
      <c r="Q30" s="29"/>
      <c r="R30" s="29"/>
      <c r="S30" s="24"/>
    </row>
    <row r="31" spans="1:19" x14ac:dyDescent="0.35">
      <c r="A31" s="30" t="s">
        <v>41</v>
      </c>
      <c r="B31" s="35">
        <v>43076</v>
      </c>
      <c r="C31" s="30"/>
      <c r="D31" s="30">
        <v>373</v>
      </c>
      <c r="E31" s="32"/>
      <c r="F31" s="32">
        <v>160</v>
      </c>
      <c r="G31" s="32"/>
      <c r="H31" s="32"/>
      <c r="I31" s="32"/>
      <c r="J31" s="32"/>
      <c r="K31" s="32">
        <v>300</v>
      </c>
      <c r="L31" s="32"/>
      <c r="M31" s="32"/>
      <c r="N31" s="32"/>
      <c r="O31" s="32"/>
      <c r="P31" s="32">
        <v>460</v>
      </c>
      <c r="Q31" s="29"/>
      <c r="R31" s="29"/>
      <c r="S31" s="24"/>
    </row>
    <row r="32" spans="1:19" x14ac:dyDescent="0.35">
      <c r="A32" s="30" t="s">
        <v>10</v>
      </c>
      <c r="B32" s="35">
        <v>43076</v>
      </c>
      <c r="C32" s="30"/>
      <c r="D32" s="30">
        <v>374</v>
      </c>
      <c r="E32" s="32"/>
      <c r="F32" s="32"/>
      <c r="G32" s="32"/>
      <c r="H32" s="32"/>
      <c r="I32" s="32"/>
      <c r="J32" s="32"/>
      <c r="K32" s="32"/>
      <c r="L32" s="32">
        <v>10</v>
      </c>
      <c r="M32" s="32"/>
      <c r="N32" s="32"/>
      <c r="O32" s="32"/>
      <c r="P32" s="32">
        <v>10</v>
      </c>
      <c r="Q32" s="29"/>
      <c r="R32" s="29"/>
      <c r="S32" s="24"/>
    </row>
    <row r="33" spans="1:19" x14ac:dyDescent="0.35">
      <c r="A33" s="30" t="s">
        <v>45</v>
      </c>
      <c r="B33" s="35">
        <v>43076</v>
      </c>
      <c r="C33" s="30"/>
      <c r="D33" s="30">
        <v>375</v>
      </c>
      <c r="E33" s="32"/>
      <c r="F33" s="32"/>
      <c r="G33" s="32"/>
      <c r="H33" s="32"/>
      <c r="I33" s="32"/>
      <c r="J33" s="32">
        <v>9.99</v>
      </c>
      <c r="K33" s="32"/>
      <c r="L33" s="32"/>
      <c r="M33" s="32"/>
      <c r="N33" s="32"/>
      <c r="O33" s="32">
        <v>2</v>
      </c>
      <c r="P33" s="32">
        <v>11.99</v>
      </c>
      <c r="Q33" s="29"/>
      <c r="R33" s="29"/>
      <c r="S33" s="24"/>
    </row>
    <row r="34" spans="1:19" x14ac:dyDescent="0.35">
      <c r="A34" s="30" t="s">
        <v>46</v>
      </c>
      <c r="B34" s="35"/>
      <c r="C34" s="30"/>
      <c r="D34" s="30">
        <v>376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29"/>
      <c r="R34" s="29"/>
      <c r="S34" s="24"/>
    </row>
    <row r="35" spans="1:19" x14ac:dyDescent="0.35">
      <c r="A35" s="30" t="s">
        <v>45</v>
      </c>
      <c r="B35" s="35">
        <v>43076</v>
      </c>
      <c r="C35" s="30"/>
      <c r="D35" s="30">
        <v>377</v>
      </c>
      <c r="E35" s="32"/>
      <c r="F35" s="32"/>
      <c r="G35" s="32"/>
      <c r="H35" s="32"/>
      <c r="I35" s="32"/>
      <c r="J35" s="32"/>
      <c r="K35" s="32"/>
      <c r="L35" s="32"/>
      <c r="M35" s="32">
        <v>166.74</v>
      </c>
      <c r="N35" s="32"/>
      <c r="O35" s="32"/>
      <c r="P35" s="32">
        <v>166.74</v>
      </c>
      <c r="Q35" s="29" t="s">
        <v>54</v>
      </c>
      <c r="R35" s="29"/>
      <c r="S35" s="24"/>
    </row>
    <row r="36" spans="1:19" x14ac:dyDescent="0.35">
      <c r="A36" s="30" t="s">
        <v>10</v>
      </c>
      <c r="B36" s="35">
        <v>43125</v>
      </c>
      <c r="C36" s="30"/>
      <c r="D36" s="30">
        <v>378</v>
      </c>
      <c r="E36" s="32"/>
      <c r="F36" s="32"/>
      <c r="G36" s="32"/>
      <c r="H36" s="32"/>
      <c r="I36" s="32"/>
      <c r="J36" s="32"/>
      <c r="K36" s="32"/>
      <c r="L36" s="32">
        <v>10</v>
      </c>
      <c r="M36" s="32"/>
      <c r="N36" s="32"/>
      <c r="O36" s="32"/>
      <c r="P36" s="32">
        <v>10</v>
      </c>
      <c r="Q36" s="29"/>
      <c r="R36" s="29"/>
      <c r="S36" s="24"/>
    </row>
    <row r="37" spans="1:19" x14ac:dyDescent="0.35">
      <c r="A37" s="30" t="s">
        <v>47</v>
      </c>
      <c r="B37" s="35">
        <v>43125</v>
      </c>
      <c r="C37" s="30"/>
      <c r="D37" s="30">
        <v>379</v>
      </c>
      <c r="E37" s="32"/>
      <c r="F37" s="32"/>
      <c r="G37" s="32"/>
      <c r="H37" s="32"/>
      <c r="I37" s="32"/>
      <c r="J37" s="32">
        <v>21.98</v>
      </c>
      <c r="K37" s="32"/>
      <c r="L37" s="32"/>
      <c r="M37" s="32"/>
      <c r="N37" s="32"/>
      <c r="O37" s="32">
        <v>2</v>
      </c>
      <c r="P37" s="32">
        <v>23.98</v>
      </c>
      <c r="Q37" s="29"/>
      <c r="R37" s="29"/>
      <c r="S37" s="24"/>
    </row>
    <row r="38" spans="1:19" x14ac:dyDescent="0.35">
      <c r="A38" s="30" t="s">
        <v>42</v>
      </c>
      <c r="B38" s="35">
        <v>43125</v>
      </c>
      <c r="C38" s="30"/>
      <c r="D38" s="30">
        <v>380</v>
      </c>
      <c r="E38" s="32"/>
      <c r="F38" s="32"/>
      <c r="G38" s="32"/>
      <c r="H38" s="32"/>
      <c r="I38" s="32"/>
      <c r="J38" s="32">
        <v>38.4</v>
      </c>
      <c r="K38" s="32"/>
      <c r="L38" s="32"/>
      <c r="M38" s="32"/>
      <c r="N38" s="32"/>
      <c r="O38" s="32"/>
      <c r="P38" s="32">
        <v>38.4</v>
      </c>
      <c r="Q38" s="29"/>
      <c r="R38" s="29"/>
      <c r="S38" s="24"/>
    </row>
    <row r="39" spans="1:19" x14ac:dyDescent="0.35">
      <c r="A39" s="30" t="s">
        <v>26</v>
      </c>
      <c r="B39" s="35">
        <v>43125</v>
      </c>
      <c r="C39" s="30"/>
      <c r="D39" s="30">
        <v>381</v>
      </c>
      <c r="E39" s="32"/>
      <c r="F39" s="32"/>
      <c r="G39" s="32"/>
      <c r="H39" s="32"/>
      <c r="I39" s="32"/>
      <c r="J39" s="32"/>
      <c r="K39" s="32"/>
      <c r="L39" s="32"/>
      <c r="M39" s="32">
        <v>166.74</v>
      </c>
      <c r="N39" s="32"/>
      <c r="O39" s="32"/>
      <c r="P39" s="32">
        <v>166.74</v>
      </c>
      <c r="Q39" s="29" t="s">
        <v>55</v>
      </c>
      <c r="R39" s="29"/>
      <c r="S39" s="24"/>
    </row>
    <row r="40" spans="1:19" x14ac:dyDescent="0.35">
      <c r="A40" s="30" t="s">
        <v>33</v>
      </c>
      <c r="B40" s="35">
        <v>43125</v>
      </c>
      <c r="C40" s="30"/>
      <c r="D40" s="30">
        <v>382</v>
      </c>
      <c r="E40" s="32"/>
      <c r="F40" s="32"/>
      <c r="G40" s="32"/>
      <c r="H40" s="32"/>
      <c r="I40" s="32"/>
      <c r="J40" s="32"/>
      <c r="K40" s="32"/>
      <c r="L40" s="32"/>
      <c r="M40" s="32">
        <v>125</v>
      </c>
      <c r="N40" s="32"/>
      <c r="O40" s="32"/>
      <c r="P40" s="32">
        <v>125</v>
      </c>
      <c r="Q40" s="29"/>
      <c r="R40" s="29"/>
      <c r="S40" s="24"/>
    </row>
    <row r="41" spans="1:19" x14ac:dyDescent="0.35">
      <c r="A41" s="30" t="s">
        <v>58</v>
      </c>
      <c r="B41" s="35">
        <v>43181</v>
      </c>
      <c r="C41" s="30"/>
      <c r="D41" s="30">
        <v>383</v>
      </c>
      <c r="E41" s="32"/>
      <c r="F41" s="32"/>
      <c r="G41" s="32"/>
      <c r="H41" s="32">
        <v>675</v>
      </c>
      <c r="I41" s="32"/>
      <c r="J41" s="32"/>
      <c r="K41" s="32"/>
      <c r="L41" s="32"/>
      <c r="M41" s="32"/>
      <c r="N41" s="32"/>
      <c r="O41" s="32"/>
      <c r="P41" s="32">
        <v>675</v>
      </c>
      <c r="Q41" s="29"/>
      <c r="R41" s="29"/>
      <c r="S41" s="24"/>
    </row>
    <row r="42" spans="1:19" x14ac:dyDescent="0.35">
      <c r="A42" s="30" t="s">
        <v>59</v>
      </c>
      <c r="B42" s="31">
        <v>43181</v>
      </c>
      <c r="C42" s="30"/>
      <c r="D42" s="30">
        <v>384</v>
      </c>
      <c r="E42" s="32"/>
      <c r="F42" s="32"/>
      <c r="G42" s="32"/>
      <c r="H42" s="32"/>
      <c r="I42" s="32"/>
      <c r="J42" s="32">
        <v>96.76</v>
      </c>
      <c r="K42" s="32"/>
      <c r="L42" s="32"/>
      <c r="M42" s="32"/>
      <c r="N42" s="32"/>
      <c r="O42" s="32"/>
      <c r="P42" s="32">
        <v>96.76</v>
      </c>
      <c r="Q42" s="29"/>
      <c r="R42" s="29"/>
      <c r="S42" s="24"/>
    </row>
    <row r="43" spans="1:19" x14ac:dyDescent="0.35">
      <c r="A43" s="30" t="s">
        <v>10</v>
      </c>
      <c r="B43" s="31">
        <v>43181</v>
      </c>
      <c r="C43" s="30"/>
      <c r="D43" s="30">
        <v>385</v>
      </c>
      <c r="E43" s="32"/>
      <c r="F43" s="32"/>
      <c r="G43" s="32"/>
      <c r="H43" s="32"/>
      <c r="I43" s="32"/>
      <c r="J43" s="32"/>
      <c r="K43" s="32"/>
      <c r="L43" s="32">
        <v>10</v>
      </c>
      <c r="M43" s="32"/>
      <c r="N43" s="32"/>
      <c r="O43" s="32"/>
      <c r="P43" s="32">
        <v>10</v>
      </c>
      <c r="Q43" s="29"/>
      <c r="R43" s="29"/>
      <c r="S43" s="24"/>
    </row>
    <row r="44" spans="1:19" x14ac:dyDescent="0.35">
      <c r="A44" s="30" t="s">
        <v>60</v>
      </c>
      <c r="B44" s="31">
        <v>43181</v>
      </c>
      <c r="C44" s="30"/>
      <c r="D44" s="30">
        <v>386</v>
      </c>
      <c r="E44" s="32"/>
      <c r="F44" s="32"/>
      <c r="G44" s="32"/>
      <c r="H44" s="32"/>
      <c r="I44" s="32"/>
      <c r="J44" s="32">
        <v>21.98</v>
      </c>
      <c r="K44" s="32"/>
      <c r="L44" s="32"/>
      <c r="M44" s="32"/>
      <c r="N44" s="32"/>
      <c r="O44" s="32">
        <v>2</v>
      </c>
      <c r="P44" s="32">
        <v>23.98</v>
      </c>
      <c r="Q44" s="29"/>
      <c r="R44" s="29"/>
      <c r="S44" s="24"/>
    </row>
    <row r="45" spans="1:19" x14ac:dyDescent="0.35">
      <c r="A45" s="30" t="s">
        <v>33</v>
      </c>
      <c r="B45" s="31">
        <v>43181</v>
      </c>
      <c r="C45" s="30"/>
      <c r="D45" s="30">
        <v>387</v>
      </c>
      <c r="E45" s="32"/>
      <c r="F45" s="32"/>
      <c r="G45" s="32"/>
      <c r="H45" s="32"/>
      <c r="I45" s="32"/>
      <c r="J45" s="32"/>
      <c r="K45" s="32"/>
      <c r="L45" s="32"/>
      <c r="M45" s="32">
        <v>125</v>
      </c>
      <c r="N45" s="32"/>
      <c r="O45" s="32"/>
      <c r="P45" s="32">
        <v>125</v>
      </c>
      <c r="Q45" s="29"/>
      <c r="R45" s="29"/>
      <c r="S45" s="24"/>
    </row>
    <row r="46" spans="1:19" x14ac:dyDescent="0.35">
      <c r="A46" s="30" t="s">
        <v>50</v>
      </c>
      <c r="B46" s="31">
        <v>43181</v>
      </c>
      <c r="C46" s="30"/>
      <c r="D46" s="30">
        <v>388</v>
      </c>
      <c r="E46" s="32"/>
      <c r="F46" s="32"/>
      <c r="G46" s="32"/>
      <c r="H46" s="32"/>
      <c r="I46" s="32"/>
      <c r="J46" s="32"/>
      <c r="K46" s="32"/>
      <c r="L46" s="32"/>
      <c r="M46" s="32">
        <v>666.76</v>
      </c>
      <c r="N46" s="32"/>
      <c r="O46" s="32"/>
      <c r="P46" s="32">
        <v>666.76</v>
      </c>
      <c r="Q46" s="29" t="s">
        <v>57</v>
      </c>
      <c r="R46" s="29"/>
      <c r="S46" s="24"/>
    </row>
    <row r="47" spans="1:19" x14ac:dyDescent="0.35">
      <c r="A47" s="30"/>
      <c r="B47" s="31"/>
      <c r="C47" s="30"/>
      <c r="D47" s="3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9"/>
      <c r="R47" s="29"/>
      <c r="S47" s="24"/>
    </row>
    <row r="48" spans="1:19" x14ac:dyDescent="0.35">
      <c r="A48" s="30" t="s">
        <v>61</v>
      </c>
      <c r="B48" s="31"/>
      <c r="C48" s="30"/>
      <c r="D48" s="30"/>
      <c r="E48" s="36">
        <f>SUM(E3:E47)</f>
        <v>150</v>
      </c>
      <c r="F48" s="36">
        <f>SUM(F3:F47)</f>
        <v>2560</v>
      </c>
      <c r="G48" s="36"/>
      <c r="H48" s="36">
        <f t="shared" ref="H48:M48" si="0">SUM(H3:H47)</f>
        <v>725</v>
      </c>
      <c r="I48" s="36">
        <f t="shared" si="0"/>
        <v>321.77</v>
      </c>
      <c r="J48" s="36">
        <f t="shared" si="0"/>
        <v>409.85</v>
      </c>
      <c r="K48" s="36">
        <f t="shared" si="0"/>
        <v>817</v>
      </c>
      <c r="L48" s="36">
        <f t="shared" si="0"/>
        <v>70</v>
      </c>
      <c r="M48" s="36">
        <f t="shared" si="0"/>
        <v>2500.48</v>
      </c>
      <c r="N48" s="36"/>
      <c r="O48" s="36">
        <f>SUM(O3:O47)</f>
        <v>135.4</v>
      </c>
      <c r="P48" s="36">
        <f>SUM(P3:P47)</f>
        <v>7689.4999999999982</v>
      </c>
      <c r="Q48" s="29"/>
      <c r="R48" s="29"/>
      <c r="S48" s="24"/>
    </row>
    <row r="49" spans="1:19" x14ac:dyDescent="0.35">
      <c r="A49" s="26"/>
      <c r="B49" s="27"/>
      <c r="C49" s="26"/>
      <c r="D49" s="26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29"/>
      <c r="S49" s="24"/>
    </row>
    <row r="50" spans="1:19" x14ac:dyDescent="0.35">
      <c r="A50" s="26"/>
      <c r="B50" s="27"/>
      <c r="C50" s="26"/>
      <c r="D50" s="26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  <c r="R50" s="29"/>
      <c r="S50" s="24"/>
    </row>
    <row r="51" spans="1:19" x14ac:dyDescent="0.35">
      <c r="A51" s="30"/>
      <c r="B51" s="31"/>
      <c r="C51" s="30"/>
      <c r="D51" s="3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29"/>
      <c r="R51" s="29"/>
      <c r="S51" s="24"/>
    </row>
    <row r="52" spans="1:19" x14ac:dyDescent="0.35">
      <c r="A52" s="30"/>
      <c r="B52" s="31"/>
      <c r="C52" s="30"/>
      <c r="D52" s="30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29"/>
      <c r="R52" s="29"/>
      <c r="S52" s="24"/>
    </row>
    <row r="53" spans="1:19" x14ac:dyDescent="0.35">
      <c r="A53" s="26"/>
      <c r="B53" s="27"/>
      <c r="C53" s="26"/>
      <c r="D53" s="26"/>
      <c r="E53" s="26"/>
      <c r="F53" s="26"/>
      <c r="G53" s="26"/>
      <c r="H53" s="28"/>
      <c r="I53" s="28"/>
      <c r="J53" s="28"/>
      <c r="K53" s="28"/>
      <c r="L53" s="28"/>
      <c r="M53" s="28"/>
      <c r="N53" s="28"/>
      <c r="O53" s="28"/>
      <c r="P53" s="28"/>
      <c r="Q53" s="38"/>
      <c r="R53" s="38"/>
      <c r="S53" s="24"/>
    </row>
    <row r="54" spans="1:19" x14ac:dyDescent="0.35">
      <c r="A54" s="26"/>
      <c r="B54" s="27"/>
      <c r="C54" s="26"/>
      <c r="D54" s="26"/>
      <c r="E54" s="26"/>
      <c r="F54" s="26"/>
      <c r="G54" s="26"/>
      <c r="H54" s="28"/>
      <c r="I54" s="28"/>
      <c r="J54" s="28"/>
      <c r="K54" s="28"/>
      <c r="L54" s="28"/>
      <c r="M54" s="28"/>
      <c r="N54" s="28"/>
      <c r="O54" s="28"/>
      <c r="P54" s="28"/>
      <c r="Q54" s="38"/>
      <c r="R54" s="38"/>
      <c r="S54" s="24"/>
    </row>
    <row r="55" spans="1:19" x14ac:dyDescent="0.35">
      <c r="A55" s="26"/>
      <c r="B55" s="27"/>
      <c r="C55" s="26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38"/>
      <c r="R55" s="38"/>
      <c r="S55" s="24"/>
    </row>
    <row r="56" spans="1:19" x14ac:dyDescent="0.35">
      <c r="A56" s="26"/>
      <c r="B56" s="31"/>
      <c r="C56" s="24"/>
      <c r="D56" s="30"/>
      <c r="E56" s="24"/>
      <c r="F56" s="24"/>
      <c r="G56" s="24"/>
      <c r="H56" s="24"/>
      <c r="I56" s="24"/>
      <c r="J56" s="24"/>
      <c r="K56" s="24"/>
      <c r="L56" s="24"/>
      <c r="M56" s="32"/>
      <c r="N56" s="24"/>
      <c r="O56" s="24"/>
      <c r="P56" s="40"/>
      <c r="Q56" s="38"/>
      <c r="R56" s="38"/>
      <c r="S56" s="24"/>
    </row>
    <row r="57" spans="1:19" x14ac:dyDescent="0.35">
      <c r="A57" s="24"/>
      <c r="B57" s="24"/>
      <c r="C57" s="24"/>
      <c r="D57" s="24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24"/>
      <c r="R57" s="24"/>
      <c r="S57" s="24"/>
    </row>
    <row r="58" spans="1:19" x14ac:dyDescent="0.35">
      <c r="A58" s="24"/>
      <c r="B58" s="24"/>
      <c r="C58" s="24"/>
      <c r="D58" s="24"/>
      <c r="E58" s="24"/>
      <c r="F58" s="24"/>
      <c r="G58" s="24"/>
      <c r="H58" s="42"/>
      <c r="I58" s="24"/>
      <c r="J58" s="24"/>
      <c r="K58" s="24"/>
      <c r="L58" s="24"/>
      <c r="M58" s="24"/>
      <c r="N58" s="24"/>
      <c r="O58" s="24"/>
      <c r="P58" s="42"/>
      <c r="Q58" s="24"/>
      <c r="R58" s="24"/>
      <c r="S58" s="24"/>
    </row>
    <row r="59" spans="1:19" x14ac:dyDescent="0.35">
      <c r="A59" s="26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x14ac:dyDescent="0.35">
      <c r="A60" s="30"/>
      <c r="B60" s="31"/>
      <c r="C60" s="30"/>
      <c r="D60" s="3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24"/>
      <c r="R60" s="24"/>
      <c r="S60" s="24"/>
    </row>
    <row r="61" spans="1:19" x14ac:dyDescent="0.35">
      <c r="A61" s="30"/>
      <c r="B61" s="31"/>
      <c r="C61" s="30"/>
      <c r="D61" s="3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24"/>
      <c r="R61" s="24"/>
      <c r="S61" s="24"/>
    </row>
    <row r="62" spans="1:19" x14ac:dyDescent="0.35">
      <c r="A62" s="30"/>
      <c r="B62" s="31"/>
      <c r="C62" s="30"/>
      <c r="D62" s="3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24"/>
      <c r="R62" s="24"/>
      <c r="S62" s="24"/>
    </row>
    <row r="63" spans="1:19" x14ac:dyDescent="0.35">
      <c r="A63" s="24"/>
      <c r="B63" s="24"/>
      <c r="C63" s="24"/>
      <c r="D63" s="24"/>
      <c r="E63" s="24"/>
      <c r="F63" s="24"/>
      <c r="G63" s="24"/>
      <c r="H63" s="43"/>
      <c r="I63" s="44"/>
      <c r="J63" s="43"/>
      <c r="K63" s="44"/>
      <c r="L63" s="43"/>
      <c r="M63" s="44"/>
      <c r="N63" s="44"/>
      <c r="O63" s="44"/>
      <c r="P63" s="43"/>
      <c r="Q63" s="24"/>
      <c r="R63" s="24"/>
      <c r="S63" s="24"/>
    </row>
    <row r="64" spans="1:19" x14ac:dyDescent="0.35">
      <c r="A64" s="4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42"/>
      <c r="Q64" s="24"/>
      <c r="R64" s="24"/>
      <c r="S64" s="24"/>
    </row>
    <row r="65" spans="1:19" x14ac:dyDescent="0.35">
      <c r="A65" s="24"/>
      <c r="B65" s="24"/>
      <c r="C65" s="24"/>
      <c r="D65" s="24"/>
      <c r="E65" s="43"/>
      <c r="F65" s="43"/>
      <c r="G65" s="44"/>
      <c r="H65" s="43"/>
      <c r="I65" s="43"/>
      <c r="J65" s="43"/>
      <c r="K65" s="43"/>
      <c r="L65" s="43"/>
      <c r="M65" s="43"/>
      <c r="N65" s="43"/>
      <c r="O65" s="43"/>
      <c r="P65" s="43"/>
      <c r="Q65" s="24"/>
      <c r="R65" s="24"/>
      <c r="S65" s="24"/>
    </row>
    <row r="67" spans="1:19" x14ac:dyDescent="0.35">
      <c r="H67" s="1"/>
      <c r="I67" s="1"/>
      <c r="J67" s="1"/>
      <c r="K67" s="1"/>
      <c r="L67" s="1"/>
      <c r="M67" s="1"/>
      <c r="N67" s="1"/>
      <c r="O67" s="1"/>
      <c r="P67" s="1"/>
    </row>
    <row r="70" spans="1:19" x14ac:dyDescent="0.35">
      <c r="R70" s="2"/>
    </row>
    <row r="73" spans="1:19" x14ac:dyDescent="0.35">
      <c r="Q73" s="3"/>
    </row>
    <row r="74" spans="1:19" x14ac:dyDescent="0.35">
      <c r="Q74" s="3"/>
    </row>
    <row r="75" spans="1:19" x14ac:dyDescent="0.35">
      <c r="Q75" s="3"/>
    </row>
    <row r="80" spans="1:19" x14ac:dyDescent="0.35"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5" sqref="I5"/>
    </sheetView>
  </sheetViews>
  <sheetFormatPr defaultRowHeight="14.5" x14ac:dyDescent="0.35"/>
  <cols>
    <col min="1" max="1" width="10.453125" bestFit="1" customWidth="1"/>
    <col min="3" max="3" width="11" customWidth="1"/>
    <col min="4" max="5" width="10.08984375" bestFit="1" customWidth="1"/>
    <col min="12" max="12" width="11.453125" customWidth="1"/>
  </cols>
  <sheetData>
    <row r="1" spans="1:12" x14ac:dyDescent="0.35">
      <c r="A1" t="s">
        <v>27</v>
      </c>
    </row>
    <row r="2" spans="1:12" x14ac:dyDescent="0.35">
      <c r="A2" t="s">
        <v>13</v>
      </c>
      <c r="D2" t="s">
        <v>17</v>
      </c>
      <c r="E2" t="s">
        <v>18</v>
      </c>
    </row>
    <row r="3" spans="1:12" x14ac:dyDescent="0.35">
      <c r="A3" s="25">
        <v>42849</v>
      </c>
      <c r="B3" t="s">
        <v>20</v>
      </c>
      <c r="D3" s="8">
        <v>4977</v>
      </c>
      <c r="E3" s="8"/>
    </row>
    <row r="4" spans="1:12" x14ac:dyDescent="0.35">
      <c r="A4" s="25">
        <v>16.600000000000001</v>
      </c>
      <c r="B4" t="s">
        <v>7</v>
      </c>
      <c r="D4" s="8"/>
      <c r="E4" s="8">
        <v>61.25</v>
      </c>
    </row>
    <row r="5" spans="1:12" x14ac:dyDescent="0.35">
      <c r="A5" s="25">
        <v>43281</v>
      </c>
      <c r="B5" t="s">
        <v>19</v>
      </c>
      <c r="D5" s="8">
        <v>0.41</v>
      </c>
      <c r="E5" s="8"/>
    </row>
    <row r="6" spans="1:12" x14ac:dyDescent="0.35">
      <c r="A6" s="25" t="s">
        <v>34</v>
      </c>
      <c r="B6" t="s">
        <v>14</v>
      </c>
      <c r="D6" s="8"/>
      <c r="E6" s="17">
        <v>20.65</v>
      </c>
      <c r="G6" s="7"/>
    </row>
    <row r="7" spans="1:12" x14ac:dyDescent="0.35">
      <c r="A7" s="25" t="s">
        <v>35</v>
      </c>
      <c r="B7" t="s">
        <v>16</v>
      </c>
      <c r="D7" s="8"/>
      <c r="E7" s="17">
        <v>2265</v>
      </c>
    </row>
    <row r="8" spans="1:12" x14ac:dyDescent="0.35">
      <c r="A8" s="25" t="s">
        <v>34</v>
      </c>
      <c r="B8" t="s">
        <v>36</v>
      </c>
      <c r="D8" s="8"/>
      <c r="E8" s="17">
        <v>500</v>
      </c>
    </row>
    <row r="9" spans="1:12" x14ac:dyDescent="0.35">
      <c r="A9" s="25" t="s">
        <v>43</v>
      </c>
      <c r="B9" t="s">
        <v>20</v>
      </c>
      <c r="D9" s="8">
        <v>1658</v>
      </c>
      <c r="E9" s="17"/>
      <c r="F9" s="6"/>
      <c r="J9" s="6"/>
    </row>
    <row r="10" spans="1:12" x14ac:dyDescent="0.35">
      <c r="A10" s="25">
        <v>43373</v>
      </c>
      <c r="B10" t="s">
        <v>19</v>
      </c>
      <c r="C10" s="5"/>
      <c r="D10" s="8">
        <v>0.23</v>
      </c>
      <c r="E10" s="17"/>
      <c r="F10" s="5"/>
      <c r="G10" s="5"/>
      <c r="H10" s="5"/>
      <c r="I10" s="5"/>
    </row>
    <row r="11" spans="1:12" x14ac:dyDescent="0.35">
      <c r="A11" s="25">
        <v>43464</v>
      </c>
      <c r="B11" t="s">
        <v>19</v>
      </c>
      <c r="C11" s="5"/>
      <c r="D11" s="17">
        <v>0.49</v>
      </c>
      <c r="E11" s="17"/>
      <c r="F11" s="5"/>
      <c r="G11" s="5"/>
      <c r="H11" s="5"/>
      <c r="I11" s="5"/>
      <c r="J11" s="6"/>
    </row>
    <row r="12" spans="1:12" x14ac:dyDescent="0.35">
      <c r="A12" s="25">
        <v>43189</v>
      </c>
      <c r="B12" t="s">
        <v>19</v>
      </c>
      <c r="C12" s="5"/>
      <c r="D12" s="8">
        <v>0.68</v>
      </c>
      <c r="E12" s="17"/>
      <c r="F12" s="5"/>
      <c r="G12" s="6"/>
      <c r="H12" s="5"/>
      <c r="I12" s="5"/>
    </row>
    <row r="13" spans="1:12" x14ac:dyDescent="0.35">
      <c r="A13" s="25" t="s">
        <v>48</v>
      </c>
      <c r="B13" t="s">
        <v>49</v>
      </c>
      <c r="C13" s="5"/>
      <c r="D13" s="8"/>
      <c r="E13" s="17">
        <v>300</v>
      </c>
      <c r="F13" s="5"/>
      <c r="G13" s="6"/>
      <c r="H13" s="5"/>
      <c r="J13" s="6"/>
    </row>
    <row r="14" spans="1:12" x14ac:dyDescent="0.35">
      <c r="A14" s="25"/>
      <c r="C14" s="5"/>
      <c r="D14" s="8"/>
      <c r="E14" s="17"/>
      <c r="F14" s="5"/>
      <c r="G14" s="6"/>
      <c r="H14" s="5"/>
      <c r="J14" s="6"/>
    </row>
    <row r="15" spans="1:12" x14ac:dyDescent="0.35">
      <c r="A15" s="9"/>
      <c r="B15" s="9"/>
      <c r="C15" s="10"/>
      <c r="D15" s="21">
        <f>SUM(D3:D14)</f>
        <v>6636.8099999999995</v>
      </c>
      <c r="E15" s="22">
        <f>SUM(E6:E14)</f>
        <v>3085.65</v>
      </c>
      <c r="F15" s="11"/>
      <c r="G15" s="12"/>
      <c r="H15" s="10"/>
      <c r="I15" s="10"/>
      <c r="J15" s="11"/>
      <c r="K15" s="9"/>
      <c r="L15" s="10"/>
    </row>
    <row r="16" spans="1:12" x14ac:dyDescent="0.35">
      <c r="C16" s="5"/>
      <c r="D16" s="5"/>
      <c r="E16" s="5"/>
      <c r="F16" s="5"/>
      <c r="G16" s="5"/>
      <c r="H16" s="5"/>
      <c r="I16" s="5"/>
      <c r="J16" s="5"/>
    </row>
    <row r="18" spans="1:7" x14ac:dyDescent="0.35">
      <c r="D18" s="20"/>
    </row>
    <row r="21" spans="1:7" x14ac:dyDescent="0.35">
      <c r="D21" s="1"/>
      <c r="E21" s="1"/>
      <c r="F21" s="1"/>
      <c r="G21" s="1"/>
    </row>
    <row r="22" spans="1:7" x14ac:dyDescent="0.35">
      <c r="A22" s="4"/>
      <c r="C22" s="8"/>
    </row>
    <row r="23" spans="1:7" x14ac:dyDescent="0.35">
      <c r="A23" s="4"/>
      <c r="C23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</cp:lastModifiedBy>
  <cp:lastPrinted>2018-03-21T11:55:32Z</cp:lastPrinted>
  <dcterms:created xsi:type="dcterms:W3CDTF">2013-12-03T12:05:50Z</dcterms:created>
  <dcterms:modified xsi:type="dcterms:W3CDTF">2018-05-30T13:44:47Z</dcterms:modified>
</cp:coreProperties>
</file>